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53AA077C-FE0E-40FE-8FFC-912748364D5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C47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<sst xmlns="http://schemas.openxmlformats.org/spreadsheetml/2006/main" count="85" uniqueCount="53">
  <si>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</si>
  <si>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</si>
  <si>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</si>
  <si>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</si>
  <si>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</si>
  <si>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</si>
  <si>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</si>
  <si>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</si>
  <si>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</si>
  <si>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</si>
  <si>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</si>
  <si>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</si>
  <si>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</si>
  <si>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</si>
  <si>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</si>
  <si>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</si>
  <si>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</si>
  <si>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</si>
  <si>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</si>
  <si>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</si>
  <si>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</si>
  <si>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</si>
  <si>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</si>
  <si>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</si>
  <si>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</si>
  <si>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</si>
  <si>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</si>
  <si>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</si>
  <si>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</si>
  <si>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</si>
  <si>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</si>
  <si>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</si>
  <si>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</si>
  <si>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</si>
  <si>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</si>
  <si>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</si>
  <si>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</si>
  <si>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</si>
  <si>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</si>
  <si>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</si>
  <si>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</si>
  <si>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</si>
  <si>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</si>
  <si>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</si>
  <si>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</si>
  <si>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</si>
  <si>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</si>
  <si>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</si>
  <si>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Lic. Joni Jacinta Barajas González</t>
  </si>
  <si>
    <t xml:space="preserve">Lic. María del Refugio Murillo Carbajal </t>
  </si>
  <si>
    <t>Directora</t>
  </si>
  <si>
    <t>Jefe de Departamento Administrativo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</si>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</sst>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/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3" fillId="0" borderId="14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2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6.140625" style="1" customWidth="1"/>
    <col min="5" max="5" width="19.7109375" style="1" customWidth="1"/>
    <col min="6" max="6" width="18.710937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32" t="s">
        <v>52</v>
      </c>
      <c r="C2" s="33"/>
      <c r="D2" s="33"/>
      <c r="E2" s="33"/>
      <c r="F2" s="33"/>
      <c r="G2" s="33"/>
      <c r="H2" s="34"/>
      <c r="I2" s="2" t="s">
        <v>0</v>
      </c>
    </row>
    <row r="3" spans="2:9" x14ac:dyDescent="0.25">
      <c r="B3" s="35" t="s">
        <v>1</v>
      </c>
      <c r="C3" s="36"/>
      <c r="D3" s="36"/>
      <c r="E3" s="36"/>
      <c r="F3" s="36"/>
      <c r="G3" s="36"/>
      <c r="H3" s="37"/>
    </row>
    <row r="4" spans="2:9" x14ac:dyDescent="0.25">
      <c r="B4" s="35" t="s">
        <v>2</v>
      </c>
      <c r="C4" s="36"/>
      <c r="D4" s="36"/>
      <c r="E4" s="36"/>
      <c r="F4" s="36"/>
      <c r="G4" s="36"/>
      <c r="H4" s="37"/>
    </row>
    <row r="5" spans="2:9" ht="14.45" x14ac:dyDescent="0.3">
      <c r="B5" s="38" t="s">
        <v>47</v>
      </c>
      <c r="C5" s="39"/>
      <c r="D5" s="39"/>
      <c r="E5" s="39"/>
      <c r="F5" s="39"/>
      <c r="G5" s="39"/>
      <c r="H5" s="40"/>
    </row>
    <row r="6" spans="2:9" thickBot="1" x14ac:dyDescent="0.35">
      <c r="B6" s="41" t="s">
        <v>3</v>
      </c>
      <c r="C6" s="42"/>
      <c r="D6" s="42"/>
      <c r="E6" s="42"/>
      <c r="F6" s="42"/>
      <c r="G6" s="42"/>
      <c r="H6" s="43"/>
    </row>
    <row r="7" spans="2:9" ht="15.75" thickBot="1" x14ac:dyDescent="0.3">
      <c r="B7" s="46" t="s">
        <v>4</v>
      </c>
      <c r="C7" s="48" t="s">
        <v>5</v>
      </c>
      <c r="D7" s="48"/>
      <c r="E7" s="48"/>
      <c r="F7" s="48"/>
      <c r="G7" s="49"/>
      <c r="H7" s="44" t="s">
        <v>6</v>
      </c>
    </row>
    <row r="8" spans="2:9" ht="24.75" thickBot="1" x14ac:dyDescent="0.3">
      <c r="B8" s="4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10157697.699999999</v>
      </c>
      <c r="D10" s="4">
        <f t="shared" ref="D10:H10" si="0">SUM(D11,D21,D30,D41)</f>
        <v>3997313.7</v>
      </c>
      <c r="E10" s="19">
        <f t="shared" si="0"/>
        <v>14155011.399999999</v>
      </c>
      <c r="F10" s="4">
        <f t="shared" si="0"/>
        <v>13889848.710000001</v>
      </c>
      <c r="G10" s="4">
        <f t="shared" si="0"/>
        <v>13889848.710000001</v>
      </c>
      <c r="H10" s="19">
        <f t="shared" si="0"/>
        <v>265162.68999999762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10157697.699999999</v>
      </c>
      <c r="D30" s="4">
        <f t="shared" ref="D30:H30" si="7">SUM(D31:D39)</f>
        <v>3997313.7</v>
      </c>
      <c r="E30" s="19">
        <f t="shared" si="7"/>
        <v>14155011.399999999</v>
      </c>
      <c r="F30" s="4">
        <f t="shared" si="7"/>
        <v>13889848.710000001</v>
      </c>
      <c r="G30" s="4">
        <f t="shared" si="7"/>
        <v>13889848.710000001</v>
      </c>
      <c r="H30" s="19">
        <f t="shared" si="7"/>
        <v>265162.68999999762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10157697.699999999</v>
      </c>
      <c r="D39" s="16">
        <v>3997313.7</v>
      </c>
      <c r="E39" s="20">
        <f t="shared" si="8"/>
        <v>14155011.399999999</v>
      </c>
      <c r="F39" s="16">
        <v>13889848.710000001</v>
      </c>
      <c r="G39" s="16">
        <v>13889848.710000001</v>
      </c>
      <c r="H39" s="20">
        <f t="shared" si="9"/>
        <v>265162.68999999762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10157697.699999999</v>
      </c>
      <c r="D84" s="5">
        <f t="shared" ref="D84:H84" si="26">SUM(D10,D47)</f>
        <v>3997313.7</v>
      </c>
      <c r="E84" s="21">
        <f>SUM(E10,E47)</f>
        <v>14155011.399999999</v>
      </c>
      <c r="F84" s="5">
        <f t="shared" si="26"/>
        <v>13889848.710000001</v>
      </c>
      <c r="G84" s="5">
        <f t="shared" si="26"/>
        <v>13889848.710000001</v>
      </c>
      <c r="H84" s="21">
        <f t="shared" si="26"/>
        <v>265162.68999999762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5"/>
      <c r="C87" s="24"/>
      <c r="D87" s="29"/>
      <c r="E87" s="29"/>
      <c r="F87" s="29"/>
      <c r="G87" s="23"/>
      <c r="H87" s="23"/>
    </row>
    <row r="88" spans="2:8" s="22" customFormat="1" x14ac:dyDescent="0.25">
      <c r="B88" s="25"/>
      <c r="C88" s="24"/>
      <c r="D88" s="31"/>
      <c r="E88" s="31"/>
      <c r="F88" s="31"/>
      <c r="G88" s="23"/>
      <c r="H88" s="23"/>
    </row>
    <row r="89" spans="2:8" s="22" customFormat="1" x14ac:dyDescent="0.25">
      <c r="B89" s="27"/>
      <c r="C89" s="26"/>
      <c r="D89" s="30"/>
      <c r="E89" s="30"/>
      <c r="F89" s="30"/>
      <c r="G89" s="23"/>
      <c r="H89" s="23"/>
    </row>
    <row r="90" spans="2:8" s="22" customFormat="1" x14ac:dyDescent="0.25">
      <c r="B90" s="28" t="s">
        <v>48</v>
      </c>
      <c r="C90" s="26"/>
      <c r="D90" s="29" t="s">
        <v>49</v>
      </c>
      <c r="E90" s="29"/>
      <c r="F90" s="29"/>
      <c r="H90" s="23"/>
    </row>
    <row r="91" spans="2:8" s="22" customFormat="1" x14ac:dyDescent="0.25">
      <c r="B91" s="28" t="s">
        <v>50</v>
      </c>
      <c r="C91" s="26"/>
      <c r="D91" s="31" t="s">
        <v>51</v>
      </c>
      <c r="E91" s="31"/>
      <c r="F91" s="31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3">
    <mergeCell ref="D90:F90"/>
    <mergeCell ref="D89:F89"/>
    <mergeCell ref="D91:F91"/>
    <mergeCell ref="B2:H2"/>
    <mergeCell ref="B3:H3"/>
    <mergeCell ref="B4:H4"/>
    <mergeCell ref="B5:H5"/>
    <mergeCell ref="B6:H6"/>
    <mergeCell ref="H7:H8"/>
    <mergeCell ref="B7:B8"/>
    <mergeCell ref="C7:G7"/>
    <mergeCell ref="D87:F87"/>
    <mergeCell ref="D88:F88"/>
  </mergeCells>
  <pageMargins left="0.23622047244094491" right="0.23622047244094491" top="0.74803149606299213" bottom="0.74803149606299213" header="0.31496062992125984" footer="0.31496062992125984"/>
  <pageSetup scale="6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2022-01-28T19:49:33Z</cp:lastPrinted>
  <dcterms:created xsi:type="dcterms:W3CDTF">2020-01-08T22:29:57Z</dcterms:created>
  <dcterms:modified xsi:type="dcterms:W3CDTF">2022-01-28T19:49:47Z</dcterms:modified>
</cp:coreProperties>
</file>